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7320" yWindow="0" windowWidth="20480" windowHeight="15360" tabRatio="500"/>
  </bookViews>
  <sheets>
    <sheet name="Rankings" sheetId="1" r:id="rId1"/>
    <sheet name="Speech Scor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4" i="2"/>
  <c r="L15" i="1"/>
  <c r="L18" i="1"/>
  <c r="L17" i="1"/>
  <c r="L16" i="1"/>
  <c r="L14" i="1"/>
  <c r="L13" i="1"/>
  <c r="L10" i="1"/>
  <c r="L11" i="1"/>
  <c r="L9" i="1"/>
  <c r="L12" i="1"/>
  <c r="L8" i="1"/>
  <c r="L7" i="1"/>
  <c r="L5" i="1"/>
  <c r="L6" i="1"/>
  <c r="L4" i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</calcChain>
</file>

<file path=xl/sharedStrings.xml><?xml version="1.0" encoding="utf-8"?>
<sst xmlns="http://schemas.openxmlformats.org/spreadsheetml/2006/main" count="118" uniqueCount="47">
  <si>
    <t>Douglas Dubrowski</t>
  </si>
  <si>
    <t>Meet Jain</t>
  </si>
  <si>
    <t>Mitchell Roberts</t>
  </si>
  <si>
    <t>Adarsh Sukumar</t>
  </si>
  <si>
    <t>Ryan Kennedy</t>
  </si>
  <si>
    <t>Akaela Taylor</t>
  </si>
  <si>
    <t>Ryan Golden</t>
  </si>
  <si>
    <t>David Ai</t>
  </si>
  <si>
    <t>Joshua Foutz</t>
  </si>
  <si>
    <t>Neelu Gupta</t>
  </si>
  <si>
    <t>Jordan Schuler</t>
  </si>
  <si>
    <t>Tony Olson</t>
  </si>
  <si>
    <t>Bjore Samard</t>
  </si>
  <si>
    <t>Katherine Gan</t>
  </si>
  <si>
    <t>Saluni Shah</t>
  </si>
  <si>
    <t>Ardrey Kell High School</t>
  </si>
  <si>
    <t>Charlotte Catholic High School</t>
  </si>
  <si>
    <t>Myers Park High School</t>
  </si>
  <si>
    <t>North Mecklenburg High School</t>
  </si>
  <si>
    <t>Providence</t>
  </si>
  <si>
    <t>Riverside High School</t>
  </si>
  <si>
    <t>William G Enloe High School</t>
  </si>
  <si>
    <t xml:space="preserve">Session 1 </t>
  </si>
  <si>
    <t>Session 2</t>
  </si>
  <si>
    <t>Session 3</t>
  </si>
  <si>
    <t>Session 4</t>
  </si>
  <si>
    <t>Total</t>
  </si>
  <si>
    <t>Ranking</t>
  </si>
  <si>
    <t>Corona Rostrensis Congressional Debate</t>
  </si>
  <si>
    <t>West</t>
  </si>
  <si>
    <t>Verderame</t>
  </si>
  <si>
    <t>Average</t>
  </si>
  <si>
    <t>Total NSDA Points</t>
  </si>
  <si>
    <t>Kristeller</t>
  </si>
  <si>
    <t>Dejesa</t>
  </si>
  <si>
    <t>DeJesa</t>
  </si>
  <si>
    <t>Kennedy</t>
  </si>
  <si>
    <t>Shah</t>
  </si>
  <si>
    <t>Total Points Day 1</t>
  </si>
  <si>
    <t>Total Points Day 2</t>
  </si>
  <si>
    <t>Johnson</t>
  </si>
  <si>
    <t>Wang</t>
  </si>
  <si>
    <t>Parli</t>
  </si>
  <si>
    <t>Walker</t>
  </si>
  <si>
    <t>S1 &amp; S2</t>
  </si>
  <si>
    <t>PO's Only</t>
  </si>
  <si>
    <t>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</si>
</sst>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18"/>
  <sheetViews>
    <sheetView tabSelected="1" showRuler="0" workbookViewId="0">
      <selection activeCell="L20" sqref="L20"/>
    </sheetView>
  </sheetViews>
  <sheetFormatPr baseColWidth="10" defaultRowHeight="21" customHeight="1" x14ac:dyDescent="0"/>
  <cols>
    <col min="1" max="1" width="16.83203125" bestFit="1" customWidth="1"/>
    <col min="2" max="2" width="27.1640625" bestFit="1" customWidth="1"/>
    <col min="3" max="3" width="5.5" style="2" bestFit="1" customWidth="1"/>
    <col min="4" max="4" width="10.33203125" style="2" bestFit="1" customWidth="1"/>
    <col min="5" max="5" width="6.6640625" style="2" bestFit="1" customWidth="1"/>
    <col min="6" max="6" width="8.5" style="2" bestFit="1" customWidth="1"/>
    <col min="7" max="7" width="8.33203125" style="2" bestFit="1" customWidth="1"/>
    <col min="8" max="8" width="5.1640625" style="2" bestFit="1" customWidth="1"/>
    <col min="9" max="9" width="7.83203125" style="2" customWidth="1"/>
    <col min="10" max="11" width="9" style="2" customWidth="1"/>
    <col min="12" max="12" width="5.33203125" style="1" bestFit="1" customWidth="1"/>
    <col min="13" max="13" width="7.6640625" style="1" bestFit="1" customWidth="1"/>
  </cols>
  <sheetData>
    <row r="1" spans="1:14" ht="21" customHeight="1">
      <c r="A1" s="20" t="s">
        <v>28</v>
      </c>
      <c r="B1" s="20"/>
      <c r="C1" s="19" t="s">
        <v>22</v>
      </c>
      <c r="D1" s="20"/>
      <c r="E1" s="21" t="s">
        <v>23</v>
      </c>
      <c r="F1" s="22"/>
      <c r="G1" s="21" t="s">
        <v>24</v>
      </c>
      <c r="H1" s="23"/>
      <c r="I1" s="24" t="s">
        <v>25</v>
      </c>
      <c r="J1" s="23"/>
      <c r="K1" s="13" t="s">
        <v>42</v>
      </c>
      <c r="L1" s="8" t="s">
        <v>26</v>
      </c>
      <c r="M1" s="14" t="s">
        <v>27</v>
      </c>
      <c r="N1" s="9"/>
    </row>
    <row r="2" spans="1:14" ht="21" customHeight="1">
      <c r="A2" s="8"/>
      <c r="B2" s="8"/>
      <c r="C2" s="8" t="s">
        <v>29</v>
      </c>
      <c r="D2" s="8" t="s">
        <v>30</v>
      </c>
      <c r="E2" s="8" t="s">
        <v>34</v>
      </c>
      <c r="F2" s="8" t="s">
        <v>33</v>
      </c>
      <c r="G2" s="8" t="s">
        <v>36</v>
      </c>
      <c r="H2" s="8" t="s">
        <v>37</v>
      </c>
      <c r="I2" s="8" t="s">
        <v>40</v>
      </c>
      <c r="J2" s="8" t="s">
        <v>41</v>
      </c>
      <c r="K2" s="8" t="s">
        <v>43</v>
      </c>
      <c r="L2" s="8"/>
      <c r="M2" s="14"/>
      <c r="N2" s="9"/>
    </row>
    <row r="3" spans="1:14" ht="21" customHeight="1">
      <c r="A3" s="10"/>
      <c r="B3" s="10"/>
      <c r="C3" s="8"/>
      <c r="D3" s="8"/>
      <c r="E3" s="8"/>
      <c r="F3" s="8"/>
      <c r="G3" s="8"/>
      <c r="H3" s="8"/>
      <c r="I3" s="8"/>
      <c r="J3" s="8"/>
      <c r="K3" s="8"/>
      <c r="L3" s="11"/>
      <c r="M3" s="15"/>
      <c r="N3" s="9"/>
    </row>
    <row r="4" spans="1:14" ht="21" customHeight="1">
      <c r="A4" s="10" t="s">
        <v>0</v>
      </c>
      <c r="B4" s="10" t="s">
        <v>15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2</v>
      </c>
      <c r="I4" s="8">
        <v>3</v>
      </c>
      <c r="J4" s="8" t="s">
        <v>46</v>
      </c>
      <c r="K4" s="8">
        <v>1</v>
      </c>
      <c r="L4" s="11">
        <f t="shared" ref="L4:L18" si="0">SUM(C4:K4)</f>
        <v>11</v>
      </c>
      <c r="M4" s="15">
        <v>1</v>
      </c>
      <c r="N4" s="16"/>
    </row>
    <row r="5" spans="1:14" ht="21" customHeight="1">
      <c r="A5" s="10" t="s">
        <v>10</v>
      </c>
      <c r="B5" s="10" t="s">
        <v>19</v>
      </c>
      <c r="C5" s="8">
        <v>2</v>
      </c>
      <c r="D5" s="8" t="s">
        <v>46</v>
      </c>
      <c r="E5" s="8">
        <v>3</v>
      </c>
      <c r="F5" s="8">
        <v>2</v>
      </c>
      <c r="G5" s="8">
        <v>4</v>
      </c>
      <c r="H5" s="8">
        <v>5</v>
      </c>
      <c r="I5" s="8">
        <v>1</v>
      </c>
      <c r="J5" s="8">
        <v>1</v>
      </c>
      <c r="K5" s="8">
        <v>3</v>
      </c>
      <c r="L5" s="11">
        <f t="shared" si="0"/>
        <v>21</v>
      </c>
      <c r="M5" s="15">
        <v>2</v>
      </c>
      <c r="N5" s="16"/>
    </row>
    <row r="6" spans="1:14" ht="21" customHeight="1">
      <c r="A6" s="10" t="s">
        <v>4</v>
      </c>
      <c r="B6" s="10" t="s">
        <v>16</v>
      </c>
      <c r="C6" s="8">
        <v>4</v>
      </c>
      <c r="D6" s="8">
        <v>4</v>
      </c>
      <c r="E6" s="8">
        <v>2</v>
      </c>
      <c r="F6" s="8">
        <v>3</v>
      </c>
      <c r="G6" s="8">
        <v>3</v>
      </c>
      <c r="H6" s="8">
        <v>4</v>
      </c>
      <c r="I6" s="8" t="s">
        <v>46</v>
      </c>
      <c r="J6" s="8">
        <v>1</v>
      </c>
      <c r="K6" s="8">
        <v>2</v>
      </c>
      <c r="L6" s="11">
        <f t="shared" si="0"/>
        <v>23</v>
      </c>
      <c r="M6" s="15">
        <v>3</v>
      </c>
      <c r="N6" s="16"/>
    </row>
    <row r="7" spans="1:14" ht="21" customHeight="1">
      <c r="A7" s="10" t="s">
        <v>1</v>
      </c>
      <c r="B7" s="10" t="s">
        <v>15</v>
      </c>
      <c r="C7" s="8">
        <v>3</v>
      </c>
      <c r="D7" s="8">
        <v>3</v>
      </c>
      <c r="E7" s="8">
        <v>4</v>
      </c>
      <c r="F7" s="8" t="s">
        <v>46</v>
      </c>
      <c r="G7" s="8">
        <v>5</v>
      </c>
      <c r="H7" s="8">
        <v>1</v>
      </c>
      <c r="I7" s="8">
        <v>2</v>
      </c>
      <c r="J7" s="8">
        <v>4</v>
      </c>
      <c r="K7" s="8">
        <v>4</v>
      </c>
      <c r="L7" s="11">
        <f t="shared" si="0"/>
        <v>26</v>
      </c>
      <c r="M7" s="15">
        <v>4</v>
      </c>
      <c r="N7" s="16"/>
    </row>
    <row r="8" spans="1:14" ht="21" customHeight="1">
      <c r="A8" s="10" t="s">
        <v>13</v>
      </c>
      <c r="B8" s="10" t="s">
        <v>21</v>
      </c>
      <c r="C8" s="8">
        <v>6</v>
      </c>
      <c r="D8" s="8">
        <v>2</v>
      </c>
      <c r="E8" s="8">
        <v>5</v>
      </c>
      <c r="F8" s="8" t="s">
        <v>46</v>
      </c>
      <c r="G8" s="8">
        <v>2</v>
      </c>
      <c r="H8" s="8">
        <v>3</v>
      </c>
      <c r="I8" s="8">
        <v>4</v>
      </c>
      <c r="J8" s="8">
        <v>5</v>
      </c>
      <c r="K8" s="8">
        <v>5</v>
      </c>
      <c r="L8" s="11">
        <f t="shared" si="0"/>
        <v>32</v>
      </c>
      <c r="M8" s="15">
        <v>5</v>
      </c>
      <c r="N8" s="16"/>
    </row>
    <row r="9" spans="1:14" ht="21" customHeight="1">
      <c r="A9" s="10" t="s">
        <v>6</v>
      </c>
      <c r="B9" s="10" t="s">
        <v>18</v>
      </c>
      <c r="C9" s="8">
        <v>5</v>
      </c>
      <c r="D9" s="8">
        <v>6</v>
      </c>
      <c r="E9" s="8">
        <v>9</v>
      </c>
      <c r="F9" s="8">
        <v>9</v>
      </c>
      <c r="G9" s="8" t="s">
        <v>46</v>
      </c>
      <c r="H9" s="8">
        <v>7</v>
      </c>
      <c r="I9" s="8">
        <v>6</v>
      </c>
      <c r="J9" s="8">
        <v>7</v>
      </c>
      <c r="K9" s="8">
        <v>7</v>
      </c>
      <c r="L9" s="11">
        <f t="shared" si="0"/>
        <v>56</v>
      </c>
      <c r="M9" s="15">
        <v>6</v>
      </c>
      <c r="N9" s="16"/>
    </row>
    <row r="10" spans="1:14" ht="21" customHeight="1">
      <c r="A10" s="10" t="s">
        <v>3</v>
      </c>
      <c r="B10" s="10" t="s">
        <v>15</v>
      </c>
      <c r="C10" s="8" t="s">
        <v>46</v>
      </c>
      <c r="D10" s="8">
        <v>7</v>
      </c>
      <c r="E10" s="8">
        <v>8</v>
      </c>
      <c r="F10" s="8">
        <v>5</v>
      </c>
      <c r="G10" s="8">
        <v>8</v>
      </c>
      <c r="H10" s="8">
        <v>8</v>
      </c>
      <c r="I10" s="8">
        <v>8</v>
      </c>
      <c r="J10" s="8">
        <v>6</v>
      </c>
      <c r="K10" s="8">
        <v>9</v>
      </c>
      <c r="L10" s="11">
        <f t="shared" si="0"/>
        <v>59</v>
      </c>
      <c r="M10" s="15">
        <v>7</v>
      </c>
      <c r="N10" s="9"/>
    </row>
    <row r="11" spans="1:14" ht="21" customHeight="1">
      <c r="A11" s="10" t="s">
        <v>12</v>
      </c>
      <c r="B11" s="10" t="s">
        <v>20</v>
      </c>
      <c r="C11" s="8">
        <v>8</v>
      </c>
      <c r="D11" s="8">
        <v>8</v>
      </c>
      <c r="E11" s="8" t="s">
        <v>46</v>
      </c>
      <c r="F11" s="8">
        <v>9</v>
      </c>
      <c r="G11" s="8">
        <v>6</v>
      </c>
      <c r="H11" s="8">
        <v>6</v>
      </c>
      <c r="I11" s="8">
        <v>9</v>
      </c>
      <c r="J11" s="8">
        <v>9</v>
      </c>
      <c r="K11" s="8">
        <v>8</v>
      </c>
      <c r="L11" s="11">
        <f t="shared" si="0"/>
        <v>63</v>
      </c>
      <c r="M11" s="15">
        <v>8</v>
      </c>
      <c r="N11" s="9"/>
    </row>
    <row r="12" spans="1:14" ht="21" customHeight="1">
      <c r="A12" s="10" t="s">
        <v>9</v>
      </c>
      <c r="B12" s="10" t="s">
        <v>19</v>
      </c>
      <c r="C12" s="8">
        <v>7</v>
      </c>
      <c r="D12" s="8" t="s">
        <v>46</v>
      </c>
      <c r="E12" s="8">
        <v>9</v>
      </c>
      <c r="F12" s="8">
        <v>8</v>
      </c>
      <c r="G12" s="8">
        <v>9</v>
      </c>
      <c r="H12" s="8">
        <v>9</v>
      </c>
      <c r="I12" s="8">
        <v>7</v>
      </c>
      <c r="J12" s="8">
        <v>9</v>
      </c>
      <c r="K12" s="8">
        <v>6</v>
      </c>
      <c r="L12" s="11">
        <f t="shared" si="0"/>
        <v>64</v>
      </c>
      <c r="M12" s="15">
        <v>9</v>
      </c>
      <c r="N12" s="9"/>
    </row>
    <row r="13" spans="1:14" ht="21" customHeight="1">
      <c r="A13" s="10" t="s">
        <v>2</v>
      </c>
      <c r="B13" s="10" t="s">
        <v>15</v>
      </c>
      <c r="C13" s="8" t="s">
        <v>46</v>
      </c>
      <c r="D13" s="8">
        <v>9</v>
      </c>
      <c r="E13" s="8">
        <v>6</v>
      </c>
      <c r="F13" s="8">
        <v>4</v>
      </c>
      <c r="G13" s="8">
        <v>9</v>
      </c>
      <c r="H13" s="8">
        <v>9</v>
      </c>
      <c r="I13" s="8">
        <v>9</v>
      </c>
      <c r="J13" s="8">
        <v>8</v>
      </c>
      <c r="K13" s="8">
        <v>10</v>
      </c>
      <c r="L13" s="11">
        <f t="shared" si="0"/>
        <v>64</v>
      </c>
      <c r="M13" s="15">
        <v>10</v>
      </c>
      <c r="N13" s="9"/>
    </row>
    <row r="14" spans="1:14" ht="21" customHeight="1">
      <c r="A14" s="10" t="s">
        <v>11</v>
      </c>
      <c r="B14" s="10" t="s">
        <v>20</v>
      </c>
      <c r="C14" s="8" t="s">
        <v>46</v>
      </c>
      <c r="D14" s="8">
        <v>9</v>
      </c>
      <c r="E14" s="8">
        <v>7</v>
      </c>
      <c r="F14" s="8">
        <v>9</v>
      </c>
      <c r="G14" s="8">
        <v>9</v>
      </c>
      <c r="H14" s="8">
        <v>9</v>
      </c>
      <c r="I14" s="8">
        <v>9</v>
      </c>
      <c r="J14" s="8">
        <v>9</v>
      </c>
      <c r="K14" s="8">
        <v>12</v>
      </c>
      <c r="L14" s="11">
        <f t="shared" si="0"/>
        <v>73</v>
      </c>
      <c r="M14" s="15">
        <v>11</v>
      </c>
      <c r="N14" s="9"/>
    </row>
    <row r="15" spans="1:14" ht="21" customHeight="1">
      <c r="A15" s="10" t="s">
        <v>14</v>
      </c>
      <c r="B15" s="10" t="s">
        <v>21</v>
      </c>
      <c r="C15" s="8" t="s">
        <v>46</v>
      </c>
      <c r="D15" s="8">
        <v>9</v>
      </c>
      <c r="E15" s="8">
        <v>9</v>
      </c>
      <c r="F15" s="8">
        <v>9</v>
      </c>
      <c r="G15" s="8">
        <v>9</v>
      </c>
      <c r="H15" s="8">
        <v>9</v>
      </c>
      <c r="I15" s="8">
        <v>9</v>
      </c>
      <c r="J15" s="8">
        <v>9</v>
      </c>
      <c r="K15" s="8">
        <v>11</v>
      </c>
      <c r="L15" s="11">
        <f t="shared" si="0"/>
        <v>74</v>
      </c>
      <c r="M15" s="15">
        <v>15</v>
      </c>
      <c r="N15" s="9"/>
    </row>
    <row r="16" spans="1:14" ht="21" customHeight="1">
      <c r="A16" s="10" t="s">
        <v>5</v>
      </c>
      <c r="B16" s="10" t="s">
        <v>17</v>
      </c>
      <c r="C16" s="8" t="s">
        <v>46</v>
      </c>
      <c r="D16" s="8">
        <v>9</v>
      </c>
      <c r="E16" s="8">
        <v>9</v>
      </c>
      <c r="F16" s="8">
        <v>9</v>
      </c>
      <c r="G16" s="8">
        <v>9</v>
      </c>
      <c r="H16" s="8">
        <v>9</v>
      </c>
      <c r="I16" s="8">
        <v>9</v>
      </c>
      <c r="J16" s="8">
        <v>9</v>
      </c>
      <c r="K16" s="8">
        <v>13</v>
      </c>
      <c r="L16" s="11">
        <f t="shared" si="0"/>
        <v>76</v>
      </c>
      <c r="M16" s="15">
        <v>15</v>
      </c>
      <c r="N16" s="9"/>
    </row>
    <row r="17" spans="1:14" ht="21" customHeight="1">
      <c r="A17" s="10" t="s">
        <v>7</v>
      </c>
      <c r="B17" s="10" t="s">
        <v>19</v>
      </c>
      <c r="C17" s="8" t="s">
        <v>46</v>
      </c>
      <c r="D17" s="8">
        <v>9</v>
      </c>
      <c r="E17" s="8">
        <v>9</v>
      </c>
      <c r="F17" s="8">
        <v>9</v>
      </c>
      <c r="G17" s="8">
        <v>9</v>
      </c>
      <c r="H17" s="8">
        <v>9</v>
      </c>
      <c r="I17" s="8">
        <v>9</v>
      </c>
      <c r="J17" s="8">
        <v>9</v>
      </c>
      <c r="K17" s="8">
        <v>14</v>
      </c>
      <c r="L17" s="11">
        <f t="shared" si="0"/>
        <v>77</v>
      </c>
      <c r="M17" s="15">
        <v>15</v>
      </c>
      <c r="N17" s="9"/>
    </row>
    <row r="18" spans="1:14" ht="21" customHeight="1">
      <c r="A18" s="10" t="s">
        <v>8</v>
      </c>
      <c r="B18" s="10" t="s">
        <v>19</v>
      </c>
      <c r="C18" s="8" t="s">
        <v>46</v>
      </c>
      <c r="D18" s="8">
        <v>9</v>
      </c>
      <c r="E18" s="8">
        <v>9</v>
      </c>
      <c r="F18" s="8">
        <v>9</v>
      </c>
      <c r="G18" s="8">
        <v>9</v>
      </c>
      <c r="H18" s="8">
        <v>9</v>
      </c>
      <c r="I18" s="8">
        <v>9</v>
      </c>
      <c r="J18" s="8">
        <v>9</v>
      </c>
      <c r="K18" s="8">
        <v>15</v>
      </c>
      <c r="L18" s="11">
        <f t="shared" si="0"/>
        <v>78</v>
      </c>
      <c r="M18" s="15">
        <v>15</v>
      </c>
      <c r="N18" s="9"/>
    </row>
  </sheetData>
  <sortState ref="A12:L13">
    <sortCondition ref="K12:K13"/>
  </sortState>
  <mergeCells count="5">
    <mergeCell ref="C1:D1"/>
    <mergeCell ref="A1:B1"/>
    <mergeCell ref="E1:F1"/>
    <mergeCell ref="G1:H1"/>
    <mergeCell ref="I1:J1"/>
  </mergeCells>
  <phoneticPr fontId="4" type="noConversion"/>
  <printOptions horizontalCentered="1" verticalCentered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S18"/>
  <sheetViews>
    <sheetView showRuler="0" zoomScale="115" zoomScaleNormal="115" zoomScalePageLayoutView="115" workbookViewId="0">
      <selection activeCell="A9" sqref="A9"/>
    </sheetView>
  </sheetViews>
  <sheetFormatPr baseColWidth="10" defaultRowHeight="22" customHeight="1" x14ac:dyDescent="0"/>
  <cols>
    <col min="1" max="1" width="19.5" bestFit="1" customWidth="1"/>
    <col min="2" max="2" width="31.5" bestFit="1" customWidth="1"/>
    <col min="3" max="3" width="6.33203125" bestFit="1" customWidth="1"/>
    <col min="4" max="4" width="12" bestFit="1" customWidth="1"/>
    <col min="5" max="5" width="9.1640625" bestFit="1" customWidth="1"/>
    <col min="6" max="6" width="9.6640625" bestFit="1" customWidth="1"/>
    <col min="7" max="7" width="7.83203125" bestFit="1" customWidth="1"/>
    <col min="8" max="8" width="9.1640625" bestFit="1" customWidth="1"/>
    <col min="9" max="9" width="10.5" bestFit="1" customWidth="1"/>
    <col min="10" max="10" width="9.6640625" bestFit="1" customWidth="1"/>
    <col min="11" max="11" width="6" bestFit="1" customWidth="1"/>
    <col min="12" max="13" width="9.1640625" bestFit="1" customWidth="1"/>
    <col min="14" max="14" width="6.83203125" style="2" bestFit="1" customWidth="1"/>
    <col min="15" max="15" width="9.1640625" style="2" bestFit="1" customWidth="1"/>
    <col min="16" max="16" width="10.5" style="1" bestFit="1" customWidth="1"/>
    <col min="17" max="17" width="18.5" bestFit="1" customWidth="1"/>
    <col min="18" max="18" width="18.5" style="2" bestFit="1" customWidth="1"/>
    <col min="19" max="19" width="18.5" style="12" bestFit="1" customWidth="1"/>
  </cols>
  <sheetData>
    <row r="1" spans="1:19" ht="22" customHeight="1">
      <c r="A1" s="25" t="s">
        <v>28</v>
      </c>
      <c r="B1" s="25"/>
      <c r="C1" s="25" t="s">
        <v>22</v>
      </c>
      <c r="D1" s="25"/>
      <c r="E1" s="25"/>
      <c r="F1" s="25" t="s">
        <v>23</v>
      </c>
      <c r="G1" s="25"/>
      <c r="H1" s="25"/>
      <c r="I1" s="7" t="s">
        <v>44</v>
      </c>
      <c r="J1" s="25" t="s">
        <v>24</v>
      </c>
      <c r="K1" s="25"/>
      <c r="L1" s="25"/>
      <c r="M1" s="25" t="s">
        <v>25</v>
      </c>
      <c r="N1" s="25"/>
      <c r="O1" s="25"/>
      <c r="P1" s="7" t="s">
        <v>44</v>
      </c>
      <c r="Q1" s="7" t="s">
        <v>38</v>
      </c>
      <c r="R1" s="7" t="s">
        <v>39</v>
      </c>
      <c r="S1" s="17" t="s">
        <v>32</v>
      </c>
    </row>
    <row r="2" spans="1:19" ht="22" customHeight="1">
      <c r="A2" s="7"/>
      <c r="B2" s="7"/>
      <c r="C2" s="7" t="s">
        <v>29</v>
      </c>
      <c r="D2" s="7" t="s">
        <v>30</v>
      </c>
      <c r="E2" s="7" t="s">
        <v>31</v>
      </c>
      <c r="F2" s="7" t="s">
        <v>33</v>
      </c>
      <c r="G2" s="7" t="s">
        <v>35</v>
      </c>
      <c r="H2" s="7" t="s">
        <v>31</v>
      </c>
      <c r="I2" s="7" t="s">
        <v>43</v>
      </c>
      <c r="J2" s="7" t="s">
        <v>36</v>
      </c>
      <c r="K2" s="7" t="s">
        <v>37</v>
      </c>
      <c r="L2" s="7" t="s">
        <v>31</v>
      </c>
      <c r="M2" s="7" t="s">
        <v>40</v>
      </c>
      <c r="N2" s="7" t="s">
        <v>41</v>
      </c>
      <c r="O2" s="7" t="s">
        <v>31</v>
      </c>
      <c r="P2" s="7" t="s">
        <v>43</v>
      </c>
      <c r="Q2" s="3"/>
      <c r="R2" s="4"/>
      <c r="S2" s="18"/>
    </row>
    <row r="3" spans="1:19" ht="22" customHeight="1">
      <c r="A3" s="3"/>
      <c r="B3" s="3"/>
      <c r="C3" s="4"/>
      <c r="D3" s="4"/>
      <c r="E3" s="3"/>
      <c r="F3" s="4"/>
      <c r="G3" s="4"/>
      <c r="H3" s="4"/>
      <c r="I3" s="7" t="s">
        <v>45</v>
      </c>
      <c r="J3" s="4"/>
      <c r="K3" s="4"/>
      <c r="L3" s="4"/>
      <c r="M3" s="4"/>
      <c r="N3" s="4"/>
      <c r="O3" s="4"/>
      <c r="P3" s="7" t="s">
        <v>45</v>
      </c>
      <c r="Q3" s="3"/>
      <c r="R3" s="4"/>
      <c r="S3" s="18"/>
    </row>
    <row r="4" spans="1:19" ht="22" customHeight="1">
      <c r="A4" s="5" t="s">
        <v>0</v>
      </c>
      <c r="B4" s="5" t="s">
        <v>15</v>
      </c>
      <c r="C4" s="7">
        <v>12</v>
      </c>
      <c r="D4" s="7">
        <v>11</v>
      </c>
      <c r="E4" s="7">
        <f>SUM(C4:D4)/2</f>
        <v>11.5</v>
      </c>
      <c r="F4" s="7">
        <v>24</v>
      </c>
      <c r="G4" s="7">
        <v>24</v>
      </c>
      <c r="H4" s="7">
        <f>SUM(F4:G4)/2</f>
        <v>24</v>
      </c>
      <c r="I4" s="7">
        <v>12</v>
      </c>
      <c r="J4" s="7">
        <v>17</v>
      </c>
      <c r="K4" s="7">
        <v>17</v>
      </c>
      <c r="L4" s="7">
        <f>SUM(J4:K4)/2</f>
        <v>17</v>
      </c>
      <c r="M4" s="7">
        <v>10</v>
      </c>
      <c r="N4" s="7">
        <v>10</v>
      </c>
      <c r="O4" s="7">
        <f>SUM(M4:N4)/2</f>
        <v>10</v>
      </c>
      <c r="P4" s="6"/>
      <c r="Q4" s="7">
        <f>SUM(E4+H4+I4)</f>
        <v>47.5</v>
      </c>
      <c r="R4" s="7">
        <f>SUM(L4+O4+P4)</f>
        <v>27</v>
      </c>
      <c r="S4" s="17">
        <v>48</v>
      </c>
    </row>
    <row r="5" spans="1:19" ht="22" customHeight="1">
      <c r="A5" s="5" t="s">
        <v>1</v>
      </c>
      <c r="B5" s="5" t="s">
        <v>15</v>
      </c>
      <c r="C5" s="7">
        <v>24</v>
      </c>
      <c r="D5" s="7">
        <v>22</v>
      </c>
      <c r="E5" s="7">
        <f t="shared" ref="E5:E18" si="0">SUM(C5:D5)/2</f>
        <v>23</v>
      </c>
      <c r="F5" s="7">
        <v>9.5</v>
      </c>
      <c r="G5" s="7">
        <v>9</v>
      </c>
      <c r="H5" s="7">
        <f t="shared" ref="H5:H18" si="1">SUM(F5:G5)/2</f>
        <v>9.25</v>
      </c>
      <c r="I5" s="7">
        <v>10</v>
      </c>
      <c r="J5" s="7">
        <v>20</v>
      </c>
      <c r="K5" s="7">
        <v>24</v>
      </c>
      <c r="L5" s="7">
        <f t="shared" ref="L5:L18" si="2">SUM(J5:K5)/2</f>
        <v>22</v>
      </c>
      <c r="M5" s="7">
        <v>10</v>
      </c>
      <c r="N5" s="7">
        <v>11</v>
      </c>
      <c r="O5" s="7">
        <f t="shared" ref="O5:O18" si="3">SUM(M5:N5)/2</f>
        <v>10.5</v>
      </c>
      <c r="P5" s="6"/>
      <c r="Q5" s="7">
        <f t="shared" ref="Q5:Q18" si="4">SUM(E5+H5+I5)</f>
        <v>42.25</v>
      </c>
      <c r="R5" s="7">
        <f t="shared" ref="R5:R18" si="5">SUM(L5+O5+P5)</f>
        <v>32.5</v>
      </c>
      <c r="S5" s="17">
        <v>48</v>
      </c>
    </row>
    <row r="6" spans="1:19" ht="22" customHeight="1">
      <c r="A6" s="5" t="s">
        <v>2</v>
      </c>
      <c r="B6" s="5" t="s">
        <v>15</v>
      </c>
      <c r="C6" s="7">
        <v>8</v>
      </c>
      <c r="D6" s="7">
        <v>8</v>
      </c>
      <c r="E6" s="7">
        <f t="shared" si="0"/>
        <v>8</v>
      </c>
      <c r="F6" s="7">
        <v>14</v>
      </c>
      <c r="G6" s="7">
        <v>13</v>
      </c>
      <c r="H6" s="7">
        <f t="shared" si="1"/>
        <v>13.5</v>
      </c>
      <c r="I6" s="7"/>
      <c r="J6" s="7">
        <v>4</v>
      </c>
      <c r="K6" s="7">
        <v>5</v>
      </c>
      <c r="L6" s="7">
        <f t="shared" si="2"/>
        <v>4.5</v>
      </c>
      <c r="M6" s="7">
        <v>2</v>
      </c>
      <c r="N6" s="7">
        <v>5</v>
      </c>
      <c r="O6" s="7">
        <f t="shared" si="3"/>
        <v>3.5</v>
      </c>
      <c r="P6" s="6"/>
      <c r="Q6" s="7">
        <f t="shared" si="4"/>
        <v>21.5</v>
      </c>
      <c r="R6" s="7">
        <f t="shared" si="5"/>
        <v>8</v>
      </c>
      <c r="S6" s="17">
        <v>29.5</v>
      </c>
    </row>
    <row r="7" spans="1:19" ht="22" customHeight="1">
      <c r="A7" s="5" t="s">
        <v>3</v>
      </c>
      <c r="B7" s="5" t="s">
        <v>15</v>
      </c>
      <c r="C7" s="7">
        <v>9</v>
      </c>
      <c r="D7" s="7">
        <v>9</v>
      </c>
      <c r="E7" s="7">
        <f t="shared" si="0"/>
        <v>9</v>
      </c>
      <c r="F7" s="7">
        <v>13</v>
      </c>
      <c r="G7" s="7">
        <v>13</v>
      </c>
      <c r="H7" s="7">
        <f t="shared" si="1"/>
        <v>13</v>
      </c>
      <c r="I7" s="7"/>
      <c r="J7" s="7">
        <v>8</v>
      </c>
      <c r="K7" s="7">
        <v>10</v>
      </c>
      <c r="L7" s="7">
        <f t="shared" si="2"/>
        <v>9</v>
      </c>
      <c r="M7" s="7">
        <v>3</v>
      </c>
      <c r="N7" s="7">
        <v>10</v>
      </c>
      <c r="O7" s="7">
        <f t="shared" si="3"/>
        <v>6.5</v>
      </c>
      <c r="P7" s="6"/>
      <c r="Q7" s="7">
        <f t="shared" si="4"/>
        <v>22</v>
      </c>
      <c r="R7" s="7">
        <f t="shared" si="5"/>
        <v>15.5</v>
      </c>
      <c r="S7" s="17">
        <v>37.5</v>
      </c>
    </row>
    <row r="8" spans="1:19" ht="22" customHeight="1">
      <c r="A8" s="5" t="s">
        <v>4</v>
      </c>
      <c r="B8" s="5" t="s">
        <v>16</v>
      </c>
      <c r="C8" s="7">
        <v>18</v>
      </c>
      <c r="D8" s="7">
        <v>15</v>
      </c>
      <c r="E8" s="7">
        <f t="shared" si="0"/>
        <v>16.5</v>
      </c>
      <c r="F8" s="7">
        <v>20.5</v>
      </c>
      <c r="G8" s="7">
        <v>21</v>
      </c>
      <c r="H8" s="7">
        <f t="shared" si="1"/>
        <v>20.75</v>
      </c>
      <c r="I8" s="7"/>
      <c r="J8" s="7">
        <v>12</v>
      </c>
      <c r="K8" s="7">
        <v>12</v>
      </c>
      <c r="L8" s="7">
        <f t="shared" si="2"/>
        <v>12</v>
      </c>
      <c r="M8" s="7">
        <v>8</v>
      </c>
      <c r="N8" s="7">
        <v>12</v>
      </c>
      <c r="O8" s="7">
        <f t="shared" si="3"/>
        <v>10</v>
      </c>
      <c r="P8" s="6">
        <v>12</v>
      </c>
      <c r="Q8" s="7">
        <f t="shared" si="4"/>
        <v>37.25</v>
      </c>
      <c r="R8" s="7">
        <f t="shared" si="5"/>
        <v>34</v>
      </c>
      <c r="S8" s="17">
        <v>48</v>
      </c>
    </row>
    <row r="9" spans="1:19" ht="22" customHeight="1">
      <c r="A9" s="5" t="s">
        <v>5</v>
      </c>
      <c r="B9" s="5" t="s">
        <v>17</v>
      </c>
      <c r="C9" s="7">
        <v>0</v>
      </c>
      <c r="D9" s="7">
        <v>0</v>
      </c>
      <c r="E9" s="7">
        <f t="shared" si="0"/>
        <v>0</v>
      </c>
      <c r="F9" s="7">
        <v>0</v>
      </c>
      <c r="G9" s="7">
        <v>0</v>
      </c>
      <c r="H9" s="7">
        <f t="shared" si="1"/>
        <v>0</v>
      </c>
      <c r="I9" s="7"/>
      <c r="J9" s="7">
        <v>8</v>
      </c>
      <c r="K9" s="7">
        <v>10</v>
      </c>
      <c r="L9" s="7">
        <f t="shared" si="2"/>
        <v>9</v>
      </c>
      <c r="M9" s="7">
        <v>0</v>
      </c>
      <c r="N9" s="7">
        <v>0</v>
      </c>
      <c r="O9" s="7">
        <f t="shared" si="3"/>
        <v>0</v>
      </c>
      <c r="P9" s="6"/>
      <c r="Q9" s="7">
        <f t="shared" si="4"/>
        <v>0</v>
      </c>
      <c r="R9" s="7">
        <f t="shared" si="5"/>
        <v>9</v>
      </c>
      <c r="S9" s="17">
        <v>9</v>
      </c>
    </row>
    <row r="10" spans="1:19" ht="22" customHeight="1">
      <c r="A10" s="5" t="s">
        <v>6</v>
      </c>
      <c r="B10" s="5" t="s">
        <v>18</v>
      </c>
      <c r="C10" s="7">
        <v>17</v>
      </c>
      <c r="D10" s="7">
        <v>14</v>
      </c>
      <c r="E10" s="7">
        <f t="shared" si="0"/>
        <v>15.5</v>
      </c>
      <c r="F10" s="7">
        <v>8</v>
      </c>
      <c r="G10" s="7">
        <v>9</v>
      </c>
      <c r="H10" s="7">
        <f t="shared" si="1"/>
        <v>8.5</v>
      </c>
      <c r="I10" s="7"/>
      <c r="J10" s="7">
        <v>9</v>
      </c>
      <c r="K10" s="7">
        <v>12</v>
      </c>
      <c r="L10" s="7">
        <f t="shared" si="2"/>
        <v>10.5</v>
      </c>
      <c r="M10" s="7">
        <v>2</v>
      </c>
      <c r="N10" s="7">
        <v>2</v>
      </c>
      <c r="O10" s="7">
        <f t="shared" si="3"/>
        <v>2</v>
      </c>
      <c r="P10" s="6"/>
      <c r="Q10" s="7">
        <f t="shared" si="4"/>
        <v>24</v>
      </c>
      <c r="R10" s="7">
        <f t="shared" si="5"/>
        <v>12.5</v>
      </c>
      <c r="S10" s="17">
        <v>36.5</v>
      </c>
    </row>
    <row r="11" spans="1:19" ht="22" customHeight="1">
      <c r="A11" s="5" t="s">
        <v>7</v>
      </c>
      <c r="B11" s="5" t="s">
        <v>19</v>
      </c>
      <c r="C11" s="7">
        <v>4</v>
      </c>
      <c r="D11" s="7">
        <v>4</v>
      </c>
      <c r="E11" s="7">
        <f t="shared" si="0"/>
        <v>4</v>
      </c>
      <c r="F11" s="7">
        <v>0</v>
      </c>
      <c r="G11" s="7">
        <v>0</v>
      </c>
      <c r="H11" s="7">
        <f t="shared" si="1"/>
        <v>0</v>
      </c>
      <c r="I11" s="7"/>
      <c r="J11" s="7">
        <v>0</v>
      </c>
      <c r="K11" s="7">
        <v>0</v>
      </c>
      <c r="L11" s="7">
        <f t="shared" si="2"/>
        <v>0</v>
      </c>
      <c r="M11" s="7">
        <v>0</v>
      </c>
      <c r="N11" s="7">
        <v>0</v>
      </c>
      <c r="O11" s="7">
        <f t="shared" si="3"/>
        <v>0</v>
      </c>
      <c r="P11" s="6"/>
      <c r="Q11" s="7">
        <f t="shared" si="4"/>
        <v>4</v>
      </c>
      <c r="R11" s="7">
        <f t="shared" si="5"/>
        <v>0</v>
      </c>
      <c r="S11" s="17">
        <v>4</v>
      </c>
    </row>
    <row r="12" spans="1:19" ht="22" customHeight="1">
      <c r="A12" s="5" t="s">
        <v>8</v>
      </c>
      <c r="B12" s="5" t="s">
        <v>19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  <c r="I12" s="7"/>
      <c r="J12" s="7">
        <v>4</v>
      </c>
      <c r="K12" s="7">
        <v>5</v>
      </c>
      <c r="L12" s="7">
        <f t="shared" si="2"/>
        <v>4.5</v>
      </c>
      <c r="M12" s="7">
        <v>0</v>
      </c>
      <c r="N12" s="7">
        <v>0</v>
      </c>
      <c r="O12" s="7">
        <f t="shared" si="3"/>
        <v>0</v>
      </c>
      <c r="P12" s="6"/>
      <c r="Q12" s="7">
        <f t="shared" si="4"/>
        <v>0</v>
      </c>
      <c r="R12" s="7">
        <f t="shared" si="5"/>
        <v>4.5</v>
      </c>
      <c r="S12" s="17">
        <v>4.5</v>
      </c>
    </row>
    <row r="13" spans="1:19" ht="22" customHeight="1">
      <c r="A13" s="5" t="s">
        <v>9</v>
      </c>
      <c r="B13" s="5" t="s">
        <v>19</v>
      </c>
      <c r="C13" s="7">
        <v>10</v>
      </c>
      <c r="D13" s="7">
        <v>9</v>
      </c>
      <c r="E13" s="7">
        <f t="shared" si="0"/>
        <v>9.5</v>
      </c>
      <c r="F13" s="7">
        <v>13</v>
      </c>
      <c r="G13" s="7">
        <v>13</v>
      </c>
      <c r="H13" s="7">
        <f t="shared" si="1"/>
        <v>13</v>
      </c>
      <c r="I13" s="7"/>
      <c r="J13" s="7">
        <v>4</v>
      </c>
      <c r="K13" s="7">
        <v>5</v>
      </c>
      <c r="L13" s="7">
        <f t="shared" si="2"/>
        <v>4.5</v>
      </c>
      <c r="M13" s="7">
        <v>0</v>
      </c>
      <c r="N13" s="7">
        <v>0</v>
      </c>
      <c r="O13" s="7">
        <f t="shared" si="3"/>
        <v>0</v>
      </c>
      <c r="P13" s="6">
        <v>20</v>
      </c>
      <c r="Q13" s="7">
        <f t="shared" si="4"/>
        <v>22.5</v>
      </c>
      <c r="R13" s="7">
        <f t="shared" si="5"/>
        <v>24.5</v>
      </c>
      <c r="S13" s="17">
        <v>47</v>
      </c>
    </row>
    <row r="14" spans="1:19" ht="22" customHeight="1">
      <c r="A14" s="5" t="s">
        <v>10</v>
      </c>
      <c r="B14" s="5" t="s">
        <v>19</v>
      </c>
      <c r="C14" s="7">
        <v>12</v>
      </c>
      <c r="D14" s="7">
        <v>11</v>
      </c>
      <c r="E14" s="7">
        <f t="shared" si="0"/>
        <v>11.5</v>
      </c>
      <c r="F14" s="7">
        <v>22</v>
      </c>
      <c r="G14" s="7">
        <v>22</v>
      </c>
      <c r="H14" s="7">
        <f t="shared" si="1"/>
        <v>22</v>
      </c>
      <c r="I14" s="7">
        <v>12</v>
      </c>
      <c r="J14" s="7">
        <v>23</v>
      </c>
      <c r="K14" s="7">
        <v>24</v>
      </c>
      <c r="L14" s="7">
        <f t="shared" si="2"/>
        <v>23.5</v>
      </c>
      <c r="M14" s="7">
        <v>10</v>
      </c>
      <c r="N14" s="7">
        <v>12</v>
      </c>
      <c r="O14" s="7">
        <f t="shared" si="3"/>
        <v>11</v>
      </c>
      <c r="P14" s="6"/>
      <c r="Q14" s="7">
        <f t="shared" si="4"/>
        <v>45.5</v>
      </c>
      <c r="R14" s="7">
        <f t="shared" si="5"/>
        <v>34.5</v>
      </c>
      <c r="S14" s="17">
        <v>48</v>
      </c>
    </row>
    <row r="15" spans="1:19" ht="22" customHeight="1">
      <c r="A15" s="5" t="s">
        <v>11</v>
      </c>
      <c r="B15" s="5" t="s">
        <v>20</v>
      </c>
      <c r="C15" s="7">
        <v>8</v>
      </c>
      <c r="D15" s="7">
        <v>8</v>
      </c>
      <c r="E15" s="7">
        <f t="shared" si="0"/>
        <v>8</v>
      </c>
      <c r="F15" s="7">
        <v>10</v>
      </c>
      <c r="G15" s="7">
        <v>12</v>
      </c>
      <c r="H15" s="7">
        <f t="shared" si="1"/>
        <v>11</v>
      </c>
      <c r="I15" s="7"/>
      <c r="J15" s="7">
        <v>4</v>
      </c>
      <c r="K15" s="7">
        <v>5</v>
      </c>
      <c r="L15" s="7">
        <f t="shared" si="2"/>
        <v>4.5</v>
      </c>
      <c r="M15" s="7">
        <v>2</v>
      </c>
      <c r="N15" s="7">
        <v>5</v>
      </c>
      <c r="O15" s="7">
        <f t="shared" si="3"/>
        <v>3.5</v>
      </c>
      <c r="P15" s="6"/>
      <c r="Q15" s="7">
        <f t="shared" si="4"/>
        <v>19</v>
      </c>
      <c r="R15" s="7">
        <f t="shared" si="5"/>
        <v>8</v>
      </c>
      <c r="S15" s="17">
        <v>27</v>
      </c>
    </row>
    <row r="16" spans="1:19" ht="22" customHeight="1">
      <c r="A16" s="5" t="s">
        <v>12</v>
      </c>
      <c r="B16" s="5" t="s">
        <v>20</v>
      </c>
      <c r="C16" s="7">
        <v>14</v>
      </c>
      <c r="D16" s="7">
        <v>14</v>
      </c>
      <c r="E16" s="7">
        <f t="shared" si="0"/>
        <v>14</v>
      </c>
      <c r="F16" s="7">
        <v>3.5</v>
      </c>
      <c r="G16" s="7">
        <v>5</v>
      </c>
      <c r="H16" s="7">
        <f t="shared" si="1"/>
        <v>4.25</v>
      </c>
      <c r="I16" s="7"/>
      <c r="J16" s="7">
        <v>22</v>
      </c>
      <c r="K16" s="7">
        <v>21</v>
      </c>
      <c r="L16" s="7">
        <f t="shared" si="2"/>
        <v>21.5</v>
      </c>
      <c r="M16" s="7">
        <v>2</v>
      </c>
      <c r="N16" s="7">
        <v>5</v>
      </c>
      <c r="O16" s="7">
        <f t="shared" si="3"/>
        <v>3.5</v>
      </c>
      <c r="P16" s="6"/>
      <c r="Q16" s="7">
        <f t="shared" si="4"/>
        <v>18.25</v>
      </c>
      <c r="R16" s="7">
        <f t="shared" si="5"/>
        <v>25</v>
      </c>
      <c r="S16" s="17">
        <v>43.25</v>
      </c>
    </row>
    <row r="17" spans="1:19" ht="22" customHeight="1">
      <c r="A17" s="5" t="s">
        <v>13</v>
      </c>
      <c r="B17" s="5" t="s">
        <v>21</v>
      </c>
      <c r="C17" s="7">
        <v>17</v>
      </c>
      <c r="D17" s="7">
        <v>16</v>
      </c>
      <c r="E17" s="7">
        <f t="shared" si="0"/>
        <v>16.5</v>
      </c>
      <c r="F17" s="7">
        <v>15</v>
      </c>
      <c r="G17" s="7">
        <v>16</v>
      </c>
      <c r="H17" s="7">
        <f t="shared" si="1"/>
        <v>15.5</v>
      </c>
      <c r="I17" s="7"/>
      <c r="J17" s="7">
        <v>17</v>
      </c>
      <c r="K17" s="7">
        <v>18</v>
      </c>
      <c r="L17" s="7">
        <f t="shared" si="2"/>
        <v>17.5</v>
      </c>
      <c r="M17" s="7">
        <v>9</v>
      </c>
      <c r="N17" s="7">
        <v>11</v>
      </c>
      <c r="O17" s="7">
        <f t="shared" si="3"/>
        <v>10</v>
      </c>
      <c r="P17" s="6"/>
      <c r="Q17" s="7">
        <f t="shared" si="4"/>
        <v>32</v>
      </c>
      <c r="R17" s="7">
        <f t="shared" si="5"/>
        <v>27.5</v>
      </c>
      <c r="S17" s="17">
        <v>48</v>
      </c>
    </row>
    <row r="18" spans="1:19" ht="22" customHeight="1">
      <c r="A18" s="5" t="s">
        <v>14</v>
      </c>
      <c r="B18" s="5" t="s">
        <v>21</v>
      </c>
      <c r="C18" s="7">
        <v>4</v>
      </c>
      <c r="D18" s="7">
        <v>4</v>
      </c>
      <c r="E18" s="7">
        <f t="shared" si="0"/>
        <v>4</v>
      </c>
      <c r="F18" s="7">
        <v>0</v>
      </c>
      <c r="G18" s="7">
        <v>0</v>
      </c>
      <c r="H18" s="7">
        <f t="shared" si="1"/>
        <v>0</v>
      </c>
      <c r="I18" s="7">
        <v>8</v>
      </c>
      <c r="J18" s="7">
        <v>8</v>
      </c>
      <c r="K18" s="7">
        <v>0</v>
      </c>
      <c r="L18" s="7">
        <f t="shared" si="2"/>
        <v>4</v>
      </c>
      <c r="M18" s="7">
        <v>1</v>
      </c>
      <c r="N18" s="7">
        <v>5</v>
      </c>
      <c r="O18" s="7">
        <f t="shared" si="3"/>
        <v>3</v>
      </c>
      <c r="P18" s="6"/>
      <c r="Q18" s="7">
        <f t="shared" si="4"/>
        <v>12</v>
      </c>
      <c r="R18" s="7">
        <f t="shared" si="5"/>
        <v>7</v>
      </c>
      <c r="S18" s="17">
        <v>19</v>
      </c>
    </row>
  </sheetData>
  <mergeCells count="5">
    <mergeCell ref="A1:B1"/>
    <mergeCell ref="C1:E1"/>
    <mergeCell ref="F1:H1"/>
    <mergeCell ref="J1:L1"/>
    <mergeCell ref="M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Rankings</vt:lpstr>
      <vt:lpstr>Speech Scores</vt:lpstr>
    </vt:vector>
  </TitlesOfParts>
  <Company>Charlotte Latin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CLSadmin</dc:creator>
  <cp:lastModifiedBy>CLSadmin</cp:lastModifiedBy>
  <cp:lastPrinted>2015-11-01T19:43:07Z</cp:lastPrinted>
  <dcterms:created xsi:type="dcterms:W3CDTF">2015-10-31T14:17:16Z</dcterms:created>
  <dcterms:modified xsi:type="dcterms:W3CDTF">2015-11-01T20:44:01Z</dcterms:modified>
</cp:coreProperties>
</file>